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<sst xmlns="http://schemas.openxmlformats.org/spreadsheetml/2006/main" uniqueCount="367">
  <si>
    <t>Укупан број распоређених предмета за Виши суд у Београду од почетка расподеле 
 Извештај сачињен дана: 05.08.2025, 11:25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</si>
  <si>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</si>
  <si>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</si>
  <si>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</si>
  <si>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</si>
  <si>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</si>
  <si>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</si>
  <si>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</si>
  <si>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</si>
  <si>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</si>
  <si>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</si>
  <si>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</si>
  <si>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</si>
  <si>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</si>
  <si>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</si>
  <si>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</si>
  <si>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</si>
  <si>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</si>
  <si>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</si>
  <si>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</si>
  <si>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</si>
  <si>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</si>
  <si>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</si>
  <si>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</si>
  <si>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</si>
  <si>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</si>
  <si>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</si>
  <si>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</si>
  <si>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</si>
  <si>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</si>
  <si>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</si>
  <si>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</si>
  <si>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</si>
  <si>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</si>
  <si>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</si>
  <si>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</si>
  <si>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</si>
  <si>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</si>
  <si>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</si>
  <si>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</si>
  <si>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</si>
  <si>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</si>
  <si>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</si>
  <si>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</si>
  <si>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</si>
  <si>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</si>
  <si>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</si>
  <si>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</si>
  <si>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</si>
  <si>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</si>
  <si>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</si>
  <si>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</si>
  <si>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</si>
  <si>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</si>
  <si>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</si>
  <si>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</si>
  <si>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</si>
  <si>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</si>
  <si>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</si>
  <si>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</si>
  <si>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</si>
  <si>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</si>
  <si>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</si>
  <si>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</si>
  <si>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</si>
  <si>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</si>
  <si>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</si>
  <si>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</si>
  <si>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</si>
  <si>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</si>
  <si>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</si>
  <si>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</si>
  <si>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</si>
  <si>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</si>
  <si>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</si>
  <si>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</si>
  <si>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</si>
  <si>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</si>
  <si>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</si>
  <si>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</si>
  <si>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</si>
  <si>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</si>
  <si>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</si>
  <si>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</si>
  <si>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</si>
  <si>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</si>
  <si>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</si>
  <si>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</si>
  <si>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</si>
  <si>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</si>
  <si>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</si>
  <si>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</si>
  <si>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</si>
  <si>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</si>
  <si>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</si>
  <si>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</si>
  <si>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</si>
  <si>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</si>
  <si>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</si>
  <si>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</si>
  <si>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</si>
  <si>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</si>
  <si>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</si>
  <si>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</si>
  <si>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</si>
  <si>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</si>
  <si>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</si>
  <si>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</si>
  <si>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</si>
  <si>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</si>
  <si>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</si>
  <si>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</si>
  <si>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</si>
  <si>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</si>
  <si>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</si>
  <si>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</si>
  <si>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</si>
  <si>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</si>
  <si>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</si>
  <si>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</si>
  <si>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</si>
  <si>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</si>
  <si>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</si>
  <si>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</si>
  <si>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</si>
  <si>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</si>
  <si>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</si>
  <si>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</si>
  <si>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</si>
  <si>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</si>
  <si>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</si>
  <si>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</si>
  <si>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</si>
  <si>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</si>
  <si>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</si>
  <si>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</si>
  <si>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</si>
  <si>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</si>
  <si>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</si>
  <si>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</si>
  <si>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</si>
  <si>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</si>
  <si>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</si>
  <si>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</si>
  <si>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</si>
  <si>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</si>
  <si>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</si>
  <si>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</si>
  <si>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</si>
  <si>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</si>
  <si>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</si>
  <si>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</si>
  <si>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</si>
  <si>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</si>
  <si>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</si>
  <si>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</si>
  <si>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</si>
  <si>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</si>
  <si>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</si>
  <si>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</si>
  <si>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</si>
  <si>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</si>
  <si>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</si>
  <si>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</si>
  <si>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05.08.2025, 11:28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</si>
  <si>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</si>
  <si>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</si>
  <si>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</si>
  <si>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</si>
  <si>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</si>
  <si>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</si>
  <si>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</si>
  <si>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05.08.2025, 11:28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</si>
  <si>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</si>
  <si>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</si>
  <si>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</si>
  <si>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</si>
  <si>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</si>
  <si>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05.08.2025, 11:28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</si>
  <si>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</si>
  <si>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</si>
  <si>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</si>
  <si>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</si>
  <si>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05.08.2025, 11:28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</si>
  <si>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</si>
  <si>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</si>
  <si>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</si>
  <si>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</si>
  <si>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</si>
  <si>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</si>
  <si>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</si>
  <si>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</si>
  <si>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</si>
  <si>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</si>
  <si>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05.08.2025, 11:28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</si>
  <si>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</si>
  <si>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</si>
  <si>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</si>
  <si>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</si>
  <si>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</si>
  <si>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05.08.2025, 11:28</t>
  </si>
  <si>
    <t>Укупан број распоређених предмета за Виши суд у Крагујевцу од почетка расподеле 
 Извештај сачињен дана: 05.08.2025, 11:28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</si>
  <si>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</si>
  <si>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</si>
  <si>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</si>
  <si>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</si>
  <si>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</si>
  <si>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</si>
  <si>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</si>
  <si>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</si>
  <si>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</si>
  <si>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</si>
  <si>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</si>
  <si>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</si>
  <si>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05.08.2025, 11:28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</si>
  <si>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</si>
  <si>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</si>
  <si>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</si>
  <si>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</si>
  <si>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</si>
  <si>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05.08.2025, 11:28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</si>
  <si>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</si>
  <si>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</si>
  <si>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</si>
  <si>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</si>
  <si>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</si>
  <si>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</si>
  <si>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</si>
  <si>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05.08.2025, 11:28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</si>
  <si>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</si>
  <si>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</si>
  <si>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</si>
  <si>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</si>
  <si>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</si>
  <si>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</si>
  <si>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</si>
  <si>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</si>
  <si>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05.08.2025, 11:29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</si>
  <si>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</si>
  <si>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</si>
  <si>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05.08.2025, 11:29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</si>
  <si>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</si>
  <si>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</si>
  <si>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</si>
  <si>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</si>
  <si>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</si>
  <si>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</si>
  <si>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</si>
  <si>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</si>
  <si>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</si>
  <si>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</si>
  <si>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</si>
  <si>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</si>
  <si>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</si>
  <si>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05.08.2025, 11:29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</si>
  <si>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</si>
  <si>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</si>
  <si>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05.08.2025, 11:29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</si>
  <si>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</si>
  <si>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</si>
  <si>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</si>
  <si>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</si>
  <si>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</si>
  <si>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</si>
  <si>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</si>
  <si>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</si>
  <si>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</si>
  <si>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</si>
  <si>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</si>
  <si>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</si>
  <si>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</si>
  <si>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</si>
  <si>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</si>
  <si>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</si>
  <si>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</si>
  <si>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</si>
  <si>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</si>
  <si>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</si>
  <si>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05.08.2025, 11:29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</si>
  <si>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</si>
  <si>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</si>
  <si>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</si>
  <si>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</si>
  <si>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</si>
  <si>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</si>
  <si>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</si>
  <si>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</si>
  <si>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</si>
  <si>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</si>
  <si>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</si>
  <si>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05.08.2025, 11:29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</si>
  <si>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</si>
  <si>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</si>
  <si>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</si>
  <si>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05.08.2025, 11:29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</si>
  <si>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</si>
  <si>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</si>
  <si>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</si>
  <si>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</si>
  <si>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</si>
  <si>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05.08.2025, 11:29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</si>
  <si>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</si>
  <si>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</si>
  <si>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05.08.2025, 11:29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</si>
  <si>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</si>
  <si>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</si>
  <si>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</si>
  <si>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</si>
  <si>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</si>
  <si>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</si>
  <si>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05.08.2025, 11:29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</si>
  <si>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</si>
  <si>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</si>
  <si>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</si>
  <si>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</si>
  <si>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</si>
  <si>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</si>
  <si>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</si>
  <si>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</si>
  <si>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05.08.2025, 11:29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</si>
  <si>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</si>
  <si>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</si>
  <si>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</si>
  <si>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</si>
  <si>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</si>
  <si>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</si>
  <si>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</si>
  <si>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</si>
  <si>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</si>
  <si>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</si>
  <si>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05.08.2025, 11:30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</si>
  <si>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</si>
  <si>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</si>
  <si>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</si>
  <si>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</si>
  <si>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</si>
  <si>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</si>
  <si>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</si>
  <si>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05.08.2025, 11:30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</si>
  <si>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</si>
  <si>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</si>
  <si>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</si>
  <si>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</si>
  <si>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</si>
  <si>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</si>
  <si>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</si>
  <si>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05.08.2025, 11:30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</si>
  <si>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</si>
  <si>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</si>
  <si>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</si>
  <si>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</si>
  <si>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</si>
  <si>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</si>
  <si>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</si>
  <si>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05.08.2025, 11:30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</si>
  <si>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</si>
  <si>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</si>
  <si>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</si>
  <si>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</si>
  <si>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</si>
  <si>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</si>
  <si>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</si>
  <si>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</si>
  <si>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</si>
  <si>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</si>
  <si>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0500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</si>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</sst>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953</v>
      </c>
      <c r="G4" s="14">
        <v>152</v>
      </c>
      <c r="H4" s="17">
        <v>786</v>
      </c>
      <c r="I4" s="17">
        <v>15</v>
      </c>
      <c r="J4" s="20">
        <v>801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998</v>
      </c>
      <c r="G5" s="14">
        <v>203</v>
      </c>
      <c r="H5" s="17">
        <v>788</v>
      </c>
      <c r="I5" s="17">
        <v>7</v>
      </c>
      <c r="J5" s="20">
        <v>795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951</v>
      </c>
      <c r="G6" s="14">
        <v>170</v>
      </c>
      <c r="H6" s="17">
        <v>771</v>
      </c>
      <c r="I6" s="17">
        <v>10</v>
      </c>
      <c r="J6" s="20">
        <v>781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809</v>
      </c>
      <c r="G7" s="14">
        <v>23</v>
      </c>
      <c r="H7" s="17">
        <v>103</v>
      </c>
      <c r="I7" s="17">
        <v>683</v>
      </c>
      <c r="J7" s="20">
        <v>786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911</v>
      </c>
      <c r="G8" s="14">
        <v>113</v>
      </c>
      <c r="H8" s="17">
        <v>789</v>
      </c>
      <c r="I8" s="17">
        <v>9</v>
      </c>
      <c r="J8" s="20">
        <v>798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946</v>
      </c>
      <c r="G9" s="14">
        <v>129</v>
      </c>
      <c r="H9" s="17">
        <v>768</v>
      </c>
      <c r="I9" s="17">
        <v>49</v>
      </c>
      <c r="J9" s="20">
        <v>817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917</v>
      </c>
      <c r="G10" s="14">
        <v>103</v>
      </c>
      <c r="H10" s="17">
        <v>814</v>
      </c>
      <c r="I10" s="17">
        <v>0</v>
      </c>
      <c r="J10" s="20">
        <v>814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891</v>
      </c>
      <c r="G11" s="14">
        <v>87</v>
      </c>
      <c r="H11" s="17">
        <v>722</v>
      </c>
      <c r="I11" s="17">
        <v>82</v>
      </c>
      <c r="J11" s="20">
        <v>804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925</v>
      </c>
      <c r="G12" s="14">
        <v>100</v>
      </c>
      <c r="H12" s="17">
        <v>825</v>
      </c>
      <c r="I12" s="17">
        <v>0</v>
      </c>
      <c r="J12" s="20">
        <v>825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937</v>
      </c>
      <c r="G13" s="14">
        <v>128</v>
      </c>
      <c r="H13" s="17">
        <v>809</v>
      </c>
      <c r="I13" s="17">
        <v>0</v>
      </c>
      <c r="J13" s="20">
        <v>809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917</v>
      </c>
      <c r="G14" s="14">
        <v>108</v>
      </c>
      <c r="H14" s="17">
        <v>809</v>
      </c>
      <c r="I14" s="17">
        <v>0</v>
      </c>
      <c r="J14" s="20">
        <v>809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914</v>
      </c>
      <c r="G15" s="14">
        <v>113</v>
      </c>
      <c r="H15" s="17">
        <v>775</v>
      </c>
      <c r="I15" s="17">
        <v>26</v>
      </c>
      <c r="J15" s="20">
        <v>801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950</v>
      </c>
      <c r="G16" s="14">
        <v>130</v>
      </c>
      <c r="H16" s="17">
        <v>814</v>
      </c>
      <c r="I16" s="17">
        <v>6</v>
      </c>
      <c r="J16" s="20">
        <v>820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930</v>
      </c>
      <c r="G17" s="14">
        <v>122</v>
      </c>
      <c r="H17" s="17">
        <v>807</v>
      </c>
      <c r="I17" s="17">
        <v>1</v>
      </c>
      <c r="J17" s="20">
        <v>808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915</v>
      </c>
      <c r="G18" s="14">
        <v>125</v>
      </c>
      <c r="H18" s="17">
        <v>782</v>
      </c>
      <c r="I18" s="17">
        <v>8</v>
      </c>
      <c r="J18" s="20">
        <v>790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876</v>
      </c>
      <c r="G19" s="14">
        <v>87</v>
      </c>
      <c r="H19" s="17">
        <v>789</v>
      </c>
      <c r="I19" s="17">
        <v>0</v>
      </c>
      <c r="J19" s="20">
        <v>789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945</v>
      </c>
      <c r="G20" s="14">
        <v>143</v>
      </c>
      <c r="H20" s="17">
        <v>801</v>
      </c>
      <c r="I20" s="17">
        <v>1</v>
      </c>
      <c r="J20" s="20">
        <v>802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939</v>
      </c>
      <c r="G21" s="14">
        <v>130</v>
      </c>
      <c r="H21" s="17">
        <v>794</v>
      </c>
      <c r="I21" s="17">
        <v>15</v>
      </c>
      <c r="J21" s="20">
        <v>809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942</v>
      </c>
      <c r="G22" s="14">
        <v>119</v>
      </c>
      <c r="H22" s="17">
        <v>823</v>
      </c>
      <c r="I22" s="17">
        <v>0</v>
      </c>
      <c r="J22" s="20">
        <v>823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948</v>
      </c>
      <c r="G23" s="14">
        <v>137</v>
      </c>
      <c r="H23" s="17">
        <v>811</v>
      </c>
      <c r="I23" s="17">
        <v>0</v>
      </c>
      <c r="J23" s="20">
        <v>811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971</v>
      </c>
      <c r="G24" s="14">
        <v>184</v>
      </c>
      <c r="H24" s="17">
        <v>774</v>
      </c>
      <c r="I24" s="17">
        <v>13</v>
      </c>
      <c r="J24" s="20">
        <v>787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956</v>
      </c>
      <c r="G25" s="14">
        <v>161</v>
      </c>
      <c r="H25" s="17">
        <v>777</v>
      </c>
      <c r="I25" s="17">
        <v>18</v>
      </c>
      <c r="J25" s="20">
        <v>795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960</v>
      </c>
      <c r="G26" s="14">
        <v>166</v>
      </c>
      <c r="H26" s="17">
        <v>772</v>
      </c>
      <c r="I26" s="17">
        <v>22</v>
      </c>
      <c r="J26" s="20">
        <v>794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949</v>
      </c>
      <c r="G27" s="14">
        <v>160</v>
      </c>
      <c r="H27" s="17">
        <v>769</v>
      </c>
      <c r="I27" s="17">
        <v>20</v>
      </c>
      <c r="J27" s="20">
        <v>789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941</v>
      </c>
      <c r="G28" s="14">
        <v>122</v>
      </c>
      <c r="H28" s="17">
        <v>819</v>
      </c>
      <c r="I28" s="17">
        <v>0</v>
      </c>
      <c r="J28" s="20">
        <v>819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952</v>
      </c>
      <c r="G29" s="14">
        <v>133</v>
      </c>
      <c r="H29" s="17">
        <v>819</v>
      </c>
      <c r="I29" s="17">
        <v>0</v>
      </c>
      <c r="J29" s="20">
        <v>819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807</v>
      </c>
      <c r="G30" s="14">
        <v>23</v>
      </c>
      <c r="H30" s="17">
        <v>312</v>
      </c>
      <c r="I30" s="17">
        <v>472</v>
      </c>
      <c r="J30" s="20">
        <v>784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969</v>
      </c>
      <c r="G31" s="14">
        <v>175</v>
      </c>
      <c r="H31" s="17">
        <v>781</v>
      </c>
      <c r="I31" s="17">
        <v>13</v>
      </c>
      <c r="J31" s="20">
        <v>794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564</v>
      </c>
      <c r="G32" s="14">
        <v>101</v>
      </c>
      <c r="H32" s="17">
        <v>456</v>
      </c>
      <c r="I32" s="17">
        <v>7</v>
      </c>
      <c r="J32" s="20">
        <v>463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889</v>
      </c>
      <c r="G33" s="14">
        <v>94</v>
      </c>
      <c r="H33" s="17">
        <v>762</v>
      </c>
      <c r="I33" s="17">
        <v>33</v>
      </c>
      <c r="J33" s="20">
        <v>795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884</v>
      </c>
      <c r="G34" s="14">
        <v>77</v>
      </c>
      <c r="H34" s="17">
        <v>722</v>
      </c>
      <c r="I34" s="17">
        <v>85</v>
      </c>
      <c r="J34" s="20">
        <v>807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927</v>
      </c>
      <c r="G35" s="14">
        <v>134</v>
      </c>
      <c r="H35" s="17">
        <v>775</v>
      </c>
      <c r="I35" s="17">
        <v>18</v>
      </c>
      <c r="J35" s="20">
        <v>793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913</v>
      </c>
      <c r="G36" s="14">
        <v>112</v>
      </c>
      <c r="H36" s="17">
        <v>792</v>
      </c>
      <c r="I36" s="17">
        <v>9</v>
      </c>
      <c r="J36" s="20">
        <v>801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936</v>
      </c>
      <c r="G37" s="14">
        <v>138</v>
      </c>
      <c r="H37" s="17">
        <v>771</v>
      </c>
      <c r="I37" s="17">
        <v>27</v>
      </c>
      <c r="J37" s="20">
        <v>798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993</v>
      </c>
      <c r="G38" s="14">
        <v>139</v>
      </c>
      <c r="H38" s="17">
        <v>808</v>
      </c>
      <c r="I38" s="17">
        <v>46</v>
      </c>
      <c r="J38" s="20">
        <v>854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919</v>
      </c>
      <c r="G39" s="14">
        <v>110</v>
      </c>
      <c r="H39" s="17">
        <v>776</v>
      </c>
      <c r="I39" s="17">
        <v>33</v>
      </c>
      <c r="J39" s="20">
        <v>809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910</v>
      </c>
      <c r="G40" s="14">
        <v>114</v>
      </c>
      <c r="H40" s="17">
        <v>796</v>
      </c>
      <c r="I40" s="17">
        <v>0</v>
      </c>
      <c r="J40" s="20">
        <v>796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798</v>
      </c>
      <c r="G41" s="14">
        <v>14</v>
      </c>
      <c r="H41" s="17">
        <v>163</v>
      </c>
      <c r="I41" s="17">
        <v>621</v>
      </c>
      <c r="J41" s="20">
        <v>784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807</v>
      </c>
      <c r="G42" s="14">
        <v>21</v>
      </c>
      <c r="H42" s="17">
        <v>332</v>
      </c>
      <c r="I42" s="17">
        <v>454</v>
      </c>
      <c r="J42" s="20">
        <v>786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922</v>
      </c>
      <c r="G43" s="14">
        <v>117</v>
      </c>
      <c r="H43" s="17">
        <v>805</v>
      </c>
      <c r="I43" s="17">
        <v>0</v>
      </c>
      <c r="J43" s="20">
        <v>805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953</v>
      </c>
      <c r="G44" s="14">
        <v>154</v>
      </c>
      <c r="H44" s="17">
        <v>797</v>
      </c>
      <c r="I44" s="17">
        <v>2</v>
      </c>
      <c r="J44" s="20">
        <v>799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922</v>
      </c>
      <c r="G45" s="14">
        <v>111</v>
      </c>
      <c r="H45" s="17">
        <v>811</v>
      </c>
      <c r="I45" s="17">
        <v>0</v>
      </c>
      <c r="J45" s="20">
        <v>811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968</v>
      </c>
      <c r="G46" s="14">
        <v>143</v>
      </c>
      <c r="H46" s="17">
        <v>825</v>
      </c>
      <c r="I46" s="17">
        <v>0</v>
      </c>
      <c r="J46" s="20">
        <v>825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919</v>
      </c>
      <c r="G47" s="14">
        <v>107</v>
      </c>
      <c r="H47" s="17">
        <v>759</v>
      </c>
      <c r="I47" s="17">
        <v>53</v>
      </c>
      <c r="J47" s="20">
        <v>812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952</v>
      </c>
      <c r="G48" s="14">
        <v>144</v>
      </c>
      <c r="H48" s="17">
        <v>808</v>
      </c>
      <c r="I48" s="17">
        <v>0</v>
      </c>
      <c r="J48" s="20">
        <v>808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933</v>
      </c>
      <c r="G49" s="14">
        <v>132</v>
      </c>
      <c r="H49" s="17">
        <v>787</v>
      </c>
      <c r="I49" s="17">
        <v>14</v>
      </c>
      <c r="J49" s="20">
        <v>801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936</v>
      </c>
      <c r="G50" s="14">
        <v>121</v>
      </c>
      <c r="H50" s="17">
        <v>807</v>
      </c>
      <c r="I50" s="17">
        <v>8</v>
      </c>
      <c r="J50" s="20">
        <v>815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937</v>
      </c>
      <c r="G51" s="14">
        <v>140</v>
      </c>
      <c r="H51" s="17">
        <v>771</v>
      </c>
      <c r="I51" s="17">
        <v>26</v>
      </c>
      <c r="J51" s="20">
        <v>797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926</v>
      </c>
      <c r="G52" s="14">
        <v>126</v>
      </c>
      <c r="H52" s="17">
        <v>796</v>
      </c>
      <c r="I52" s="17">
        <v>4</v>
      </c>
      <c r="J52" s="20">
        <v>800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803</v>
      </c>
      <c r="G53" s="14">
        <v>18</v>
      </c>
      <c r="H53" s="17">
        <v>339</v>
      </c>
      <c r="I53" s="17">
        <v>446</v>
      </c>
      <c r="J53" s="20">
        <v>785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926</v>
      </c>
      <c r="G54" s="14">
        <v>140</v>
      </c>
      <c r="H54" s="17">
        <v>771</v>
      </c>
      <c r="I54" s="17">
        <v>15</v>
      </c>
      <c r="J54" s="20">
        <v>786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909</v>
      </c>
      <c r="G55" s="14">
        <v>108</v>
      </c>
      <c r="H55" s="17">
        <v>801</v>
      </c>
      <c r="I55" s="17">
        <v>0</v>
      </c>
      <c r="J55" s="20">
        <v>801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925</v>
      </c>
      <c r="G56" s="14">
        <v>128</v>
      </c>
      <c r="H56" s="17">
        <v>777</v>
      </c>
      <c r="I56" s="17">
        <v>20</v>
      </c>
      <c r="J56" s="20">
        <v>797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885</v>
      </c>
      <c r="G57" s="14">
        <v>109</v>
      </c>
      <c r="H57" s="17">
        <v>757</v>
      </c>
      <c r="I57" s="17">
        <v>19</v>
      </c>
      <c r="J57" s="20">
        <v>776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948</v>
      </c>
      <c r="G58" s="14">
        <v>129</v>
      </c>
      <c r="H58" s="17">
        <v>819</v>
      </c>
      <c r="I58" s="17">
        <v>0</v>
      </c>
      <c r="J58" s="20">
        <v>819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934</v>
      </c>
      <c r="G59" s="14">
        <v>151</v>
      </c>
      <c r="H59" s="17">
        <v>762</v>
      </c>
      <c r="I59" s="17">
        <v>21</v>
      </c>
      <c r="J59" s="20">
        <v>783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920</v>
      </c>
      <c r="G60" s="14">
        <v>121</v>
      </c>
      <c r="H60" s="17">
        <v>794</v>
      </c>
      <c r="I60" s="17">
        <v>5</v>
      </c>
      <c r="J60" s="20">
        <v>799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848</v>
      </c>
      <c r="G61" s="14">
        <v>60</v>
      </c>
      <c r="H61" s="17">
        <v>713</v>
      </c>
      <c r="I61" s="17">
        <v>75</v>
      </c>
      <c r="J61" s="20">
        <v>788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870</v>
      </c>
      <c r="G62" s="14">
        <v>78</v>
      </c>
      <c r="H62" s="17">
        <v>722</v>
      </c>
      <c r="I62" s="17">
        <v>70</v>
      </c>
      <c r="J62" s="20">
        <v>792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884</v>
      </c>
      <c r="G63" s="14">
        <v>147</v>
      </c>
      <c r="H63" s="17">
        <v>724</v>
      </c>
      <c r="I63" s="17">
        <v>13</v>
      </c>
      <c r="J63" s="20">
        <v>737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1187</v>
      </c>
      <c r="G64" s="14">
        <v>392</v>
      </c>
      <c r="H64" s="17">
        <v>632</v>
      </c>
      <c r="I64" s="17">
        <v>163</v>
      </c>
      <c r="J64" s="20">
        <v>795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942</v>
      </c>
      <c r="G65" s="14">
        <v>118</v>
      </c>
      <c r="H65" s="17">
        <v>567</v>
      </c>
      <c r="I65" s="17">
        <v>257</v>
      </c>
      <c r="J65" s="20">
        <v>824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934</v>
      </c>
      <c r="G66" s="14">
        <v>152</v>
      </c>
      <c r="H66" s="17">
        <v>751</v>
      </c>
      <c r="I66" s="17">
        <v>31</v>
      </c>
      <c r="J66" s="20">
        <v>782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936</v>
      </c>
      <c r="G67" s="14">
        <v>146</v>
      </c>
      <c r="H67" s="17">
        <v>766</v>
      </c>
      <c r="I67" s="17">
        <v>24</v>
      </c>
      <c r="J67" s="20">
        <v>790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931</v>
      </c>
      <c r="G68" s="14">
        <v>127</v>
      </c>
      <c r="H68" s="17">
        <v>788</v>
      </c>
      <c r="I68" s="17">
        <v>16</v>
      </c>
      <c r="J68" s="20">
        <v>804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943</v>
      </c>
      <c r="G69" s="14">
        <v>145</v>
      </c>
      <c r="H69" s="17">
        <v>794</v>
      </c>
      <c r="I69" s="17">
        <v>4</v>
      </c>
      <c r="J69" s="20">
        <v>798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944</v>
      </c>
      <c r="G70" s="14">
        <v>139</v>
      </c>
      <c r="H70" s="17">
        <v>771</v>
      </c>
      <c r="I70" s="17">
        <v>34</v>
      </c>
      <c r="J70" s="20">
        <v>805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1008</v>
      </c>
      <c r="G71" s="14">
        <v>153</v>
      </c>
      <c r="H71" s="17">
        <v>851</v>
      </c>
      <c r="I71" s="17">
        <v>4</v>
      </c>
      <c r="J71" s="20">
        <v>855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919</v>
      </c>
      <c r="G72" s="14">
        <v>87</v>
      </c>
      <c r="H72" s="17">
        <v>745</v>
      </c>
      <c r="I72" s="17">
        <v>87</v>
      </c>
      <c r="J72" s="20">
        <v>832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928</v>
      </c>
      <c r="G73" s="14">
        <v>134</v>
      </c>
      <c r="H73" s="17">
        <v>790</v>
      </c>
      <c r="I73" s="17">
        <v>4</v>
      </c>
      <c r="J73" s="20">
        <v>794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890</v>
      </c>
      <c r="G74" s="15">
        <v>98</v>
      </c>
      <c r="H74" s="18">
        <v>771</v>
      </c>
      <c r="I74" s="18">
        <v>21</v>
      </c>
      <c r="J74" s="21">
        <v>792</v>
      </c>
      <c r="K74" s="4"/>
    </row>
    <row r="75" spans="1:11">
      <c r="F75" s="8">
        <f>SUM(F4:F74)</f>
        <v>65341</v>
      </c>
      <c r="G75" s="16">
        <f>SUM(G4:G74)</f>
        <v>8775</v>
      </c>
      <c r="H75" s="19">
        <f>SUM(H4:H74)</f>
        <v>52327</v>
      </c>
      <c r="I75" s="19">
        <f>SUM(I4:I74)</f>
        <v>4239</v>
      </c>
      <c r="J75" s="22">
        <f>SUM(J4:J74)</f>
        <v>56566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770</v>
      </c>
      <c r="G4" s="14">
        <v>263</v>
      </c>
      <c r="H4" s="17">
        <v>492</v>
      </c>
      <c r="I4" s="17">
        <v>15</v>
      </c>
      <c r="J4" s="20">
        <v>507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757</v>
      </c>
      <c r="G5" s="14">
        <v>254</v>
      </c>
      <c r="H5" s="17">
        <v>493</v>
      </c>
      <c r="I5" s="17">
        <v>10</v>
      </c>
      <c r="J5" s="20">
        <v>503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728</v>
      </c>
      <c r="G6" s="14">
        <v>220</v>
      </c>
      <c r="H6" s="17">
        <v>463</v>
      </c>
      <c r="I6" s="17">
        <v>45</v>
      </c>
      <c r="J6" s="20">
        <v>508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717</v>
      </c>
      <c r="G7" s="14">
        <v>218</v>
      </c>
      <c r="H7" s="17">
        <v>482</v>
      </c>
      <c r="I7" s="17">
        <v>17</v>
      </c>
      <c r="J7" s="20">
        <v>499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754</v>
      </c>
      <c r="G8" s="14">
        <v>253</v>
      </c>
      <c r="H8" s="17">
        <v>474</v>
      </c>
      <c r="I8" s="17">
        <v>27</v>
      </c>
      <c r="J8" s="20">
        <v>501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749</v>
      </c>
      <c r="G9" s="15">
        <v>243</v>
      </c>
      <c r="H9" s="18">
        <v>481</v>
      </c>
      <c r="I9" s="18">
        <v>25</v>
      </c>
      <c r="J9" s="21">
        <v>506</v>
      </c>
      <c r="K9" s="4"/>
    </row>
    <row r="10" spans="1:11">
      <c r="F10" s="8">
        <f>SUM(F4:F9)</f>
        <v>4475</v>
      </c>
      <c r="G10" s="16">
        <f>SUM(G4:G9)</f>
        <v>1451</v>
      </c>
      <c r="H10" s="19">
        <f>SUM(H4:H9)</f>
        <v>2885</v>
      </c>
      <c r="I10" s="19">
        <f>SUM(I4:I9)</f>
        <v>139</v>
      </c>
      <c r="J10" s="22">
        <f>SUM(J4:J9)</f>
        <v>3024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803</v>
      </c>
      <c r="G4" s="14">
        <v>89</v>
      </c>
      <c r="H4" s="17">
        <v>695</v>
      </c>
      <c r="I4" s="17">
        <v>19</v>
      </c>
      <c r="J4" s="20">
        <v>714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809</v>
      </c>
      <c r="G5" s="14">
        <v>98</v>
      </c>
      <c r="H5" s="17">
        <v>708</v>
      </c>
      <c r="I5" s="17">
        <v>3</v>
      </c>
      <c r="J5" s="20">
        <v>711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477</v>
      </c>
      <c r="G6" s="14">
        <v>41</v>
      </c>
      <c r="H6" s="17">
        <v>429</v>
      </c>
      <c r="I6" s="17">
        <v>7</v>
      </c>
      <c r="J6" s="20">
        <v>436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813</v>
      </c>
      <c r="G7" s="14">
        <v>100</v>
      </c>
      <c r="H7" s="17">
        <v>706</v>
      </c>
      <c r="I7" s="17">
        <v>7</v>
      </c>
      <c r="J7" s="20">
        <v>713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484</v>
      </c>
      <c r="G8" s="14">
        <v>46</v>
      </c>
      <c r="H8" s="17">
        <v>431</v>
      </c>
      <c r="I8" s="17">
        <v>7</v>
      </c>
      <c r="J8" s="20">
        <v>438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816</v>
      </c>
      <c r="G9" s="14">
        <v>98</v>
      </c>
      <c r="H9" s="17">
        <v>704</v>
      </c>
      <c r="I9" s="17">
        <v>14</v>
      </c>
      <c r="J9" s="20">
        <v>718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789</v>
      </c>
      <c r="G10" s="15">
        <v>74</v>
      </c>
      <c r="H10" s="18">
        <v>702</v>
      </c>
      <c r="I10" s="18">
        <v>13</v>
      </c>
      <c r="J10" s="21">
        <v>715</v>
      </c>
      <c r="K10" s="4"/>
    </row>
    <row r="11" spans="1:11">
      <c r="F11" s="8">
        <f>SUM(F4:F10)</f>
        <v>4991</v>
      </c>
      <c r="G11" s="16">
        <f>SUM(G4:G10)</f>
        <v>546</v>
      </c>
      <c r="H11" s="19">
        <f>SUM(H4:H10)</f>
        <v>4375</v>
      </c>
      <c r="I11" s="19">
        <f>SUM(I4:I10)</f>
        <v>70</v>
      </c>
      <c r="J11" s="22">
        <f>SUM(J4:J10)</f>
        <v>4445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1028</v>
      </c>
      <c r="G5" s="14">
        <v>112</v>
      </c>
      <c r="H5" s="17">
        <v>884</v>
      </c>
      <c r="I5" s="17">
        <v>32</v>
      </c>
      <c r="J5" s="20">
        <v>916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341</v>
      </c>
      <c r="G6" s="15">
        <v>42</v>
      </c>
      <c r="H6" s="18">
        <v>279</v>
      </c>
      <c r="I6" s="18">
        <v>20</v>
      </c>
      <c r="J6" s="21">
        <v>299</v>
      </c>
      <c r="K6" s="4"/>
    </row>
    <row r="7" spans="1:11">
      <c r="F7" s="8">
        <f>SUM(F4:F6)</f>
        <v>1369</v>
      </c>
      <c r="G7" s="16">
        <f>SUM(G4:G6)</f>
        <v>154</v>
      </c>
      <c r="H7" s="19">
        <f>SUM(H4:H6)</f>
        <v>1163</v>
      </c>
      <c r="I7" s="19">
        <f>SUM(I4:I6)</f>
        <v>52</v>
      </c>
      <c r="J7" s="22">
        <f>SUM(J4:J6)</f>
        <v>1215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764</v>
      </c>
      <c r="G4" s="14">
        <v>81</v>
      </c>
      <c r="H4" s="17">
        <v>675</v>
      </c>
      <c r="I4" s="17">
        <v>8</v>
      </c>
      <c r="J4" s="20">
        <v>683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799</v>
      </c>
      <c r="G5" s="14">
        <v>121</v>
      </c>
      <c r="H5" s="17">
        <v>670</v>
      </c>
      <c r="I5" s="17">
        <v>8</v>
      </c>
      <c r="J5" s="20">
        <v>678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761</v>
      </c>
      <c r="G6" s="14">
        <v>79</v>
      </c>
      <c r="H6" s="17">
        <v>673</v>
      </c>
      <c r="I6" s="17">
        <v>9</v>
      </c>
      <c r="J6" s="20">
        <v>682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536</v>
      </c>
      <c r="G7" s="14">
        <v>49</v>
      </c>
      <c r="H7" s="17">
        <v>351</v>
      </c>
      <c r="I7" s="17">
        <v>136</v>
      </c>
      <c r="J7" s="20">
        <v>487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755</v>
      </c>
      <c r="G8" s="14">
        <v>80</v>
      </c>
      <c r="H8" s="17">
        <v>667</v>
      </c>
      <c r="I8" s="17">
        <v>8</v>
      </c>
      <c r="J8" s="20">
        <v>675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758</v>
      </c>
      <c r="G9" s="14">
        <v>82</v>
      </c>
      <c r="H9" s="17">
        <v>668</v>
      </c>
      <c r="I9" s="17">
        <v>8</v>
      </c>
      <c r="J9" s="20">
        <v>676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772</v>
      </c>
      <c r="G10" s="14">
        <v>85</v>
      </c>
      <c r="H10" s="17">
        <v>675</v>
      </c>
      <c r="I10" s="17">
        <v>12</v>
      </c>
      <c r="J10" s="20">
        <v>687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780</v>
      </c>
      <c r="G11" s="14">
        <v>90</v>
      </c>
      <c r="H11" s="17">
        <v>680</v>
      </c>
      <c r="I11" s="17">
        <v>10</v>
      </c>
      <c r="J11" s="20">
        <v>690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787</v>
      </c>
      <c r="G12" s="14">
        <v>103</v>
      </c>
      <c r="H12" s="17">
        <v>678</v>
      </c>
      <c r="I12" s="17">
        <v>6</v>
      </c>
      <c r="J12" s="20">
        <v>684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781</v>
      </c>
      <c r="G13" s="14">
        <v>98</v>
      </c>
      <c r="H13" s="17">
        <v>675</v>
      </c>
      <c r="I13" s="17">
        <v>8</v>
      </c>
      <c r="J13" s="20">
        <v>683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757</v>
      </c>
      <c r="G14" s="14">
        <v>50</v>
      </c>
      <c r="H14" s="17">
        <v>346</v>
      </c>
      <c r="I14" s="17">
        <v>361</v>
      </c>
      <c r="J14" s="20">
        <v>707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757</v>
      </c>
      <c r="G15" s="14">
        <v>70</v>
      </c>
      <c r="H15" s="17">
        <v>679</v>
      </c>
      <c r="I15" s="17">
        <v>8</v>
      </c>
      <c r="J15" s="20">
        <v>687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751</v>
      </c>
      <c r="G16" s="15">
        <v>71</v>
      </c>
      <c r="H16" s="18">
        <v>671</v>
      </c>
      <c r="I16" s="18">
        <v>9</v>
      </c>
      <c r="J16" s="21">
        <v>680</v>
      </c>
      <c r="K16" s="4"/>
    </row>
    <row r="17" spans="1:11">
      <c r="F17" s="8">
        <f>SUM(F4:F16)</f>
        <v>9758</v>
      </c>
      <c r="G17" s="16">
        <f>SUM(G4:G16)</f>
        <v>1059</v>
      </c>
      <c r="H17" s="19">
        <f>SUM(H4:H16)</f>
        <v>8108</v>
      </c>
      <c r="I17" s="19">
        <f>SUM(I4:I16)</f>
        <v>591</v>
      </c>
      <c r="J17" s="22">
        <f>SUM(J4:J16)</f>
        <v>8699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1218</v>
      </c>
      <c r="G4" s="14">
        <v>553</v>
      </c>
      <c r="H4" s="17">
        <v>661</v>
      </c>
      <c r="I4" s="17">
        <v>4</v>
      </c>
      <c r="J4" s="20">
        <v>665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1387</v>
      </c>
      <c r="G5" s="15">
        <v>571</v>
      </c>
      <c r="H5" s="18">
        <v>794</v>
      </c>
      <c r="I5" s="18">
        <v>22</v>
      </c>
      <c r="J5" s="21">
        <v>816</v>
      </c>
      <c r="K5" s="4"/>
    </row>
    <row r="6" spans="1:11">
      <c r="F6" s="8">
        <f>SUM(F4:F5)</f>
        <v>2605</v>
      </c>
      <c r="G6" s="16">
        <f>SUM(G4:G5)</f>
        <v>1124</v>
      </c>
      <c r="H6" s="19">
        <f>SUM(H4:H5)</f>
        <v>1455</v>
      </c>
      <c r="I6" s="19">
        <f>SUM(I4:I5)</f>
        <v>26</v>
      </c>
      <c r="J6" s="22">
        <f>SUM(J4:J5)</f>
        <v>1481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928</v>
      </c>
      <c r="G4" s="14">
        <v>197</v>
      </c>
      <c r="H4" s="17">
        <v>731</v>
      </c>
      <c r="I4" s="17">
        <v>0</v>
      </c>
      <c r="J4" s="20">
        <v>731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916</v>
      </c>
      <c r="G5" s="14">
        <v>191</v>
      </c>
      <c r="H5" s="17">
        <v>721</v>
      </c>
      <c r="I5" s="17">
        <v>4</v>
      </c>
      <c r="J5" s="20">
        <v>725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969</v>
      </c>
      <c r="G6" s="14">
        <v>236</v>
      </c>
      <c r="H6" s="17">
        <v>685</v>
      </c>
      <c r="I6" s="17">
        <v>48</v>
      </c>
      <c r="J6" s="20">
        <v>733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994</v>
      </c>
      <c r="G7" s="14">
        <v>246</v>
      </c>
      <c r="H7" s="17">
        <v>748</v>
      </c>
      <c r="I7" s="17">
        <v>0</v>
      </c>
      <c r="J7" s="20">
        <v>748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949</v>
      </c>
      <c r="G8" s="14">
        <v>216</v>
      </c>
      <c r="H8" s="17">
        <v>716</v>
      </c>
      <c r="I8" s="17">
        <v>17</v>
      </c>
      <c r="J8" s="20">
        <v>733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763</v>
      </c>
      <c r="G9" s="14">
        <v>33</v>
      </c>
      <c r="H9" s="17">
        <v>398</v>
      </c>
      <c r="I9" s="17">
        <v>332</v>
      </c>
      <c r="J9" s="20">
        <v>730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962</v>
      </c>
      <c r="G10" s="14">
        <v>231</v>
      </c>
      <c r="H10" s="17">
        <v>727</v>
      </c>
      <c r="I10" s="17">
        <v>4</v>
      </c>
      <c r="J10" s="20">
        <v>731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729</v>
      </c>
      <c r="G11" s="14">
        <v>0</v>
      </c>
      <c r="H11" s="17">
        <v>0</v>
      </c>
      <c r="I11" s="17">
        <v>729</v>
      </c>
      <c r="J11" s="20">
        <v>729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956</v>
      </c>
      <c r="G12" s="14">
        <v>221</v>
      </c>
      <c r="H12" s="17">
        <v>735</v>
      </c>
      <c r="I12" s="17">
        <v>0</v>
      </c>
      <c r="J12" s="20">
        <v>735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778</v>
      </c>
      <c r="G13" s="14">
        <v>54</v>
      </c>
      <c r="H13" s="17">
        <v>370</v>
      </c>
      <c r="I13" s="17">
        <v>354</v>
      </c>
      <c r="J13" s="20">
        <v>724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917</v>
      </c>
      <c r="G14" s="14">
        <v>189</v>
      </c>
      <c r="H14" s="17">
        <v>724</v>
      </c>
      <c r="I14" s="17">
        <v>4</v>
      </c>
      <c r="J14" s="20">
        <v>728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813</v>
      </c>
      <c r="G15" s="14">
        <v>175</v>
      </c>
      <c r="H15" s="17">
        <v>403</v>
      </c>
      <c r="I15" s="17">
        <v>235</v>
      </c>
      <c r="J15" s="20">
        <v>638</v>
      </c>
      <c r="K15" s="4"/>
    </row>
    <row r="16" spans="1:11">
      <c r="B16" s="27" t="s">
        <v>41</v>
      </c>
      <c r="C16" s="25" t="s">
        <v>270</v>
      </c>
      <c r="D16" s="26">
        <v>57</v>
      </c>
      <c r="E16" s="26" t="s">
        <v>23</v>
      </c>
      <c r="F16" s="12">
        <v>801</v>
      </c>
      <c r="G16" s="14">
        <v>230</v>
      </c>
      <c r="H16" s="17">
        <v>571</v>
      </c>
      <c r="I16" s="17">
        <v>0</v>
      </c>
      <c r="J16" s="20">
        <v>571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928</v>
      </c>
      <c r="G17" s="14">
        <v>193</v>
      </c>
      <c r="H17" s="17">
        <v>723</v>
      </c>
      <c r="I17" s="17">
        <v>12</v>
      </c>
      <c r="J17" s="20">
        <v>735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728</v>
      </c>
      <c r="G18" s="14">
        <v>0</v>
      </c>
      <c r="H18" s="17">
        <v>0</v>
      </c>
      <c r="I18" s="17">
        <v>728</v>
      </c>
      <c r="J18" s="20">
        <v>728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904</v>
      </c>
      <c r="G19" s="14">
        <v>175</v>
      </c>
      <c r="H19" s="17">
        <v>220</v>
      </c>
      <c r="I19" s="17">
        <v>509</v>
      </c>
      <c r="J19" s="20">
        <v>729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1096</v>
      </c>
      <c r="G20" s="14">
        <v>363</v>
      </c>
      <c r="H20" s="17">
        <v>709</v>
      </c>
      <c r="I20" s="17">
        <v>24</v>
      </c>
      <c r="J20" s="20">
        <v>733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742</v>
      </c>
      <c r="G21" s="14">
        <v>14</v>
      </c>
      <c r="H21" s="17">
        <v>66</v>
      </c>
      <c r="I21" s="17">
        <v>662</v>
      </c>
      <c r="J21" s="20">
        <v>728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1122</v>
      </c>
      <c r="G22" s="14">
        <v>396</v>
      </c>
      <c r="H22" s="17">
        <v>597</v>
      </c>
      <c r="I22" s="17">
        <v>129</v>
      </c>
      <c r="J22" s="20">
        <v>726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961</v>
      </c>
      <c r="G23" s="15">
        <v>230</v>
      </c>
      <c r="H23" s="18">
        <v>731</v>
      </c>
      <c r="I23" s="18">
        <v>0</v>
      </c>
      <c r="J23" s="21">
        <v>731</v>
      </c>
      <c r="K23" s="4"/>
    </row>
    <row r="24" spans="1:11">
      <c r="F24" s="8">
        <f>SUM(F4:F23)</f>
        <v>17956</v>
      </c>
      <c r="G24" s="16">
        <f>SUM(G4:G23)</f>
        <v>3590</v>
      </c>
      <c r="H24" s="19">
        <f>SUM(H4:H23)</f>
        <v>10575</v>
      </c>
      <c r="I24" s="19">
        <f>SUM(I4:I23)</f>
        <v>3791</v>
      </c>
      <c r="J24" s="22">
        <f>SUM(J4:J23)</f>
        <v>14366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749</v>
      </c>
      <c r="G4" s="14">
        <v>175</v>
      </c>
      <c r="H4" s="17">
        <v>570</v>
      </c>
      <c r="I4" s="17">
        <v>4</v>
      </c>
      <c r="J4" s="20">
        <v>574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712</v>
      </c>
      <c r="G5" s="14">
        <v>135</v>
      </c>
      <c r="H5" s="17">
        <v>115</v>
      </c>
      <c r="I5" s="17">
        <v>462</v>
      </c>
      <c r="J5" s="20">
        <v>577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735</v>
      </c>
      <c r="G6" s="14">
        <v>156</v>
      </c>
      <c r="H6" s="17">
        <v>480</v>
      </c>
      <c r="I6" s="17">
        <v>99</v>
      </c>
      <c r="J6" s="20">
        <v>579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737</v>
      </c>
      <c r="G7" s="14">
        <v>158</v>
      </c>
      <c r="H7" s="17">
        <v>550</v>
      </c>
      <c r="I7" s="17">
        <v>29</v>
      </c>
      <c r="J7" s="20">
        <v>579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601</v>
      </c>
      <c r="G8" s="14">
        <v>23</v>
      </c>
      <c r="H8" s="17">
        <v>88</v>
      </c>
      <c r="I8" s="17">
        <v>490</v>
      </c>
      <c r="J8" s="20">
        <v>578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775</v>
      </c>
      <c r="G9" s="14">
        <v>195</v>
      </c>
      <c r="H9" s="17">
        <v>565</v>
      </c>
      <c r="I9" s="17">
        <v>15</v>
      </c>
      <c r="J9" s="20">
        <v>580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775</v>
      </c>
      <c r="G10" s="14">
        <v>195</v>
      </c>
      <c r="H10" s="17">
        <v>574</v>
      </c>
      <c r="I10" s="17">
        <v>6</v>
      </c>
      <c r="J10" s="20">
        <v>580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770</v>
      </c>
      <c r="G11" s="14">
        <v>185</v>
      </c>
      <c r="H11" s="17">
        <v>569</v>
      </c>
      <c r="I11" s="17">
        <v>16</v>
      </c>
      <c r="J11" s="20">
        <v>585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828</v>
      </c>
      <c r="G12" s="14">
        <v>250</v>
      </c>
      <c r="H12" s="17">
        <v>0</v>
      </c>
      <c r="I12" s="17">
        <v>578</v>
      </c>
      <c r="J12" s="20">
        <v>578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792</v>
      </c>
      <c r="G13" s="15">
        <v>211</v>
      </c>
      <c r="H13" s="18">
        <v>569</v>
      </c>
      <c r="I13" s="18">
        <v>12</v>
      </c>
      <c r="J13" s="21">
        <v>581</v>
      </c>
      <c r="K13" s="4"/>
    </row>
    <row r="14" spans="1:11">
      <c r="F14" s="8">
        <f>SUM(F4:F13)</f>
        <v>7474</v>
      </c>
      <c r="G14" s="16">
        <f>SUM(G4:G13)</f>
        <v>1683</v>
      </c>
      <c r="H14" s="19">
        <f>SUM(H4:H13)</f>
        <v>4080</v>
      </c>
      <c r="I14" s="19">
        <f>SUM(I4:I13)</f>
        <v>1711</v>
      </c>
      <c r="J14" s="22">
        <f>SUM(J4:J13)</f>
        <v>5791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759</v>
      </c>
      <c r="G4" s="14">
        <v>97</v>
      </c>
      <c r="H4" s="17">
        <v>650</v>
      </c>
      <c r="I4" s="17">
        <v>12</v>
      </c>
      <c r="J4" s="20">
        <v>662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336</v>
      </c>
      <c r="G5" s="14">
        <v>23</v>
      </c>
      <c r="H5" s="17">
        <v>296</v>
      </c>
      <c r="I5" s="17">
        <v>17</v>
      </c>
      <c r="J5" s="20">
        <v>313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756</v>
      </c>
      <c r="G6" s="15">
        <v>86</v>
      </c>
      <c r="H6" s="18">
        <v>625</v>
      </c>
      <c r="I6" s="18">
        <v>45</v>
      </c>
      <c r="J6" s="21">
        <v>670</v>
      </c>
      <c r="K6" s="4"/>
    </row>
    <row r="7" spans="1:11">
      <c r="F7" s="8">
        <f>SUM(F4:F6)</f>
        <v>1851</v>
      </c>
      <c r="G7" s="16">
        <f>SUM(G4:G6)</f>
        <v>206</v>
      </c>
      <c r="H7" s="19">
        <f>SUM(H4:H6)</f>
        <v>1571</v>
      </c>
      <c r="I7" s="19">
        <f>SUM(I4:I6)</f>
        <v>74</v>
      </c>
      <c r="J7" s="22">
        <f>SUM(J4:J6)</f>
        <v>1645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1126</v>
      </c>
      <c r="G4" s="14">
        <v>119</v>
      </c>
      <c r="H4" s="17">
        <v>984</v>
      </c>
      <c r="I4" s="17">
        <v>23</v>
      </c>
      <c r="J4" s="20">
        <v>1007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1134</v>
      </c>
      <c r="G5" s="14">
        <v>126</v>
      </c>
      <c r="H5" s="17">
        <v>1007</v>
      </c>
      <c r="I5" s="17">
        <v>1</v>
      </c>
      <c r="J5" s="20">
        <v>1008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1082</v>
      </c>
      <c r="G6" s="14">
        <v>73</v>
      </c>
      <c r="H6" s="17">
        <v>848</v>
      </c>
      <c r="I6" s="17">
        <v>161</v>
      </c>
      <c r="J6" s="20">
        <v>1009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1168</v>
      </c>
      <c r="G7" s="14">
        <v>159</v>
      </c>
      <c r="H7" s="17">
        <v>999</v>
      </c>
      <c r="I7" s="17">
        <v>10</v>
      </c>
      <c r="J7" s="20">
        <v>1009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1212</v>
      </c>
      <c r="G8" s="15">
        <v>199</v>
      </c>
      <c r="H8" s="18">
        <v>1006</v>
      </c>
      <c r="I8" s="18">
        <v>7</v>
      </c>
      <c r="J8" s="21">
        <v>1013</v>
      </c>
      <c r="K8" s="4"/>
    </row>
    <row r="9" spans="1:11">
      <c r="F9" s="8">
        <f>SUM(F4:F8)</f>
        <v>5722</v>
      </c>
      <c r="G9" s="16">
        <f>SUM(G4:G8)</f>
        <v>676</v>
      </c>
      <c r="H9" s="19">
        <f>SUM(H4:H8)</f>
        <v>4844</v>
      </c>
      <c r="I9" s="19">
        <f>SUM(I4:I8)</f>
        <v>202</v>
      </c>
      <c r="J9" s="22">
        <f>SUM(J4:J8)</f>
        <v>5046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1058</v>
      </c>
      <c r="G4" s="14">
        <v>137</v>
      </c>
      <c r="H4" s="17">
        <v>920</v>
      </c>
      <c r="I4" s="17">
        <v>1</v>
      </c>
      <c r="J4" s="20">
        <v>921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1053</v>
      </c>
      <c r="G5" s="15">
        <v>135</v>
      </c>
      <c r="H5" s="18">
        <v>873</v>
      </c>
      <c r="I5" s="18">
        <v>45</v>
      </c>
      <c r="J5" s="21">
        <v>918</v>
      </c>
      <c r="K5" s="4"/>
    </row>
    <row r="6" spans="1:11">
      <c r="F6" s="8">
        <f>SUM(F4:F5)</f>
        <v>2111</v>
      </c>
      <c r="G6" s="16">
        <f>SUM(G4:G5)</f>
        <v>272</v>
      </c>
      <c r="H6" s="19">
        <f>SUM(H4:H5)</f>
        <v>1793</v>
      </c>
      <c r="I6" s="19">
        <f>SUM(I4:I5)</f>
        <v>46</v>
      </c>
      <c r="J6" s="22">
        <f>SUM(J4:J5)</f>
        <v>1839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705</v>
      </c>
      <c r="G4" s="14">
        <v>2</v>
      </c>
      <c r="H4" s="17">
        <v>226</v>
      </c>
      <c r="I4" s="17">
        <v>477</v>
      </c>
      <c r="J4" s="20">
        <v>703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856</v>
      </c>
      <c r="G5" s="14">
        <v>251</v>
      </c>
      <c r="H5" s="17">
        <v>605</v>
      </c>
      <c r="I5" s="17">
        <v>0</v>
      </c>
      <c r="J5" s="20">
        <v>605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811</v>
      </c>
      <c r="G6" s="14">
        <v>228</v>
      </c>
      <c r="H6" s="17">
        <v>557</v>
      </c>
      <c r="I6" s="17">
        <v>26</v>
      </c>
      <c r="J6" s="20">
        <v>583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997</v>
      </c>
      <c r="G7" s="14">
        <v>257</v>
      </c>
      <c r="H7" s="17">
        <v>662</v>
      </c>
      <c r="I7" s="17">
        <v>78</v>
      </c>
      <c r="J7" s="20">
        <v>740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806</v>
      </c>
      <c r="G8" s="15">
        <v>233</v>
      </c>
      <c r="H8" s="18">
        <v>556</v>
      </c>
      <c r="I8" s="18">
        <v>17</v>
      </c>
      <c r="J8" s="21">
        <v>573</v>
      </c>
      <c r="K8" s="4"/>
    </row>
    <row r="9" spans="1:11">
      <c r="F9" s="8">
        <f>SUM(F4:F8)</f>
        <v>4175</v>
      </c>
      <c r="G9" s="16">
        <f>SUM(G4:G8)</f>
        <v>971</v>
      </c>
      <c r="H9" s="19">
        <f>SUM(H4:H8)</f>
        <v>2606</v>
      </c>
      <c r="I9" s="19">
        <f>SUM(I4:I8)</f>
        <v>598</v>
      </c>
      <c r="J9" s="22">
        <f>SUM(J4:J8)</f>
        <v>3204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1239</v>
      </c>
      <c r="G4" s="14">
        <v>128</v>
      </c>
      <c r="H4" s="17">
        <v>1095</v>
      </c>
      <c r="I4" s="17">
        <v>16</v>
      </c>
      <c r="J4" s="20">
        <v>1111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1179</v>
      </c>
      <c r="G5" s="14">
        <v>62</v>
      </c>
      <c r="H5" s="17">
        <v>291</v>
      </c>
      <c r="I5" s="17">
        <v>826</v>
      </c>
      <c r="J5" s="20">
        <v>1117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1262</v>
      </c>
      <c r="G6" s="14">
        <v>144</v>
      </c>
      <c r="H6" s="17">
        <v>1105</v>
      </c>
      <c r="I6" s="17">
        <v>13</v>
      </c>
      <c r="J6" s="20">
        <v>1118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1281</v>
      </c>
      <c r="G7" s="14">
        <v>165</v>
      </c>
      <c r="H7" s="17">
        <v>1072</v>
      </c>
      <c r="I7" s="17">
        <v>44</v>
      </c>
      <c r="J7" s="20">
        <v>1116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1253</v>
      </c>
      <c r="G8" s="14">
        <v>140</v>
      </c>
      <c r="H8" s="17">
        <v>1090</v>
      </c>
      <c r="I8" s="17">
        <v>23</v>
      </c>
      <c r="J8" s="20">
        <v>1113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1267</v>
      </c>
      <c r="G9" s="15">
        <v>148</v>
      </c>
      <c r="H9" s="18">
        <v>1094</v>
      </c>
      <c r="I9" s="18">
        <v>25</v>
      </c>
      <c r="J9" s="21">
        <v>1119</v>
      </c>
      <c r="K9" s="4"/>
    </row>
    <row r="10" spans="1:11">
      <c r="F10" s="8">
        <f>SUM(F4:F9)</f>
        <v>7481</v>
      </c>
      <c r="G10" s="16">
        <f>SUM(G4:G9)</f>
        <v>787</v>
      </c>
      <c r="H10" s="19">
        <f>SUM(H4:H9)</f>
        <v>5747</v>
      </c>
      <c r="I10" s="19">
        <f>SUM(I4:I9)</f>
        <v>947</v>
      </c>
      <c r="J10" s="22">
        <f>SUM(J4:J9)</f>
        <v>6694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1135</v>
      </c>
      <c r="G4" s="14">
        <v>309</v>
      </c>
      <c r="H4" s="17">
        <v>793</v>
      </c>
      <c r="I4" s="17">
        <v>33</v>
      </c>
      <c r="J4" s="20">
        <v>826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1480</v>
      </c>
      <c r="G5" s="14">
        <v>344</v>
      </c>
      <c r="H5" s="17">
        <v>1118</v>
      </c>
      <c r="I5" s="17">
        <v>18</v>
      </c>
      <c r="J5" s="20">
        <v>1136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1180</v>
      </c>
      <c r="G6" s="14">
        <v>354</v>
      </c>
      <c r="H6" s="17">
        <v>808</v>
      </c>
      <c r="I6" s="17">
        <v>18</v>
      </c>
      <c r="J6" s="20">
        <v>826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1154</v>
      </c>
      <c r="G7" s="14">
        <v>327</v>
      </c>
      <c r="H7" s="17">
        <v>814</v>
      </c>
      <c r="I7" s="17">
        <v>13</v>
      </c>
      <c r="J7" s="20">
        <v>827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1197</v>
      </c>
      <c r="G8" s="14">
        <v>365</v>
      </c>
      <c r="H8" s="17">
        <v>820</v>
      </c>
      <c r="I8" s="17">
        <v>12</v>
      </c>
      <c r="J8" s="20">
        <v>832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1180</v>
      </c>
      <c r="G9" s="14">
        <v>353</v>
      </c>
      <c r="H9" s="17">
        <v>805</v>
      </c>
      <c r="I9" s="17">
        <v>22</v>
      </c>
      <c r="J9" s="20">
        <v>827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1162</v>
      </c>
      <c r="G10" s="15">
        <v>335</v>
      </c>
      <c r="H10" s="18">
        <v>813</v>
      </c>
      <c r="I10" s="18">
        <v>14</v>
      </c>
      <c r="J10" s="21">
        <v>827</v>
      </c>
      <c r="K10" s="4"/>
    </row>
    <row r="11" spans="1:11">
      <c r="F11" s="8">
        <f>SUM(F4:F10)</f>
        <v>8488</v>
      </c>
      <c r="G11" s="16">
        <f>SUM(G4:G10)</f>
        <v>2387</v>
      </c>
      <c r="H11" s="19">
        <f>SUM(H4:H10)</f>
        <v>5971</v>
      </c>
      <c r="I11" s="19">
        <f>SUM(I4:I10)</f>
        <v>130</v>
      </c>
      <c r="J11" s="22">
        <f>SUM(J4:J10)</f>
        <v>6101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918</v>
      </c>
      <c r="G4" s="14">
        <v>246</v>
      </c>
      <c r="H4" s="17">
        <v>366</v>
      </c>
      <c r="I4" s="17">
        <v>306</v>
      </c>
      <c r="J4" s="20">
        <v>672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943</v>
      </c>
      <c r="G5" s="14">
        <v>275</v>
      </c>
      <c r="H5" s="17">
        <v>657</v>
      </c>
      <c r="I5" s="17">
        <v>11</v>
      </c>
      <c r="J5" s="20">
        <v>668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900</v>
      </c>
      <c r="G6" s="14">
        <v>238</v>
      </c>
      <c r="H6" s="17">
        <v>645</v>
      </c>
      <c r="I6" s="17">
        <v>17</v>
      </c>
      <c r="J6" s="20">
        <v>662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900</v>
      </c>
      <c r="G7" s="14">
        <v>237</v>
      </c>
      <c r="H7" s="17">
        <v>654</v>
      </c>
      <c r="I7" s="17">
        <v>9</v>
      </c>
      <c r="J7" s="20">
        <v>663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917</v>
      </c>
      <c r="G8" s="14">
        <v>249</v>
      </c>
      <c r="H8" s="17">
        <v>657</v>
      </c>
      <c r="I8" s="17">
        <v>11</v>
      </c>
      <c r="J8" s="20">
        <v>668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912</v>
      </c>
      <c r="G9" s="14">
        <v>241</v>
      </c>
      <c r="H9" s="17">
        <v>520</v>
      </c>
      <c r="I9" s="17">
        <v>151</v>
      </c>
      <c r="J9" s="20">
        <v>671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914</v>
      </c>
      <c r="G10" s="14">
        <v>249</v>
      </c>
      <c r="H10" s="17">
        <v>660</v>
      </c>
      <c r="I10" s="17">
        <v>5</v>
      </c>
      <c r="J10" s="20">
        <v>665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948</v>
      </c>
      <c r="G11" s="14">
        <v>281</v>
      </c>
      <c r="H11" s="17">
        <v>662</v>
      </c>
      <c r="I11" s="17">
        <v>5</v>
      </c>
      <c r="J11" s="20">
        <v>667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925</v>
      </c>
      <c r="G12" s="14">
        <v>261</v>
      </c>
      <c r="H12" s="17">
        <v>658</v>
      </c>
      <c r="I12" s="17">
        <v>6</v>
      </c>
      <c r="J12" s="20">
        <v>664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929</v>
      </c>
      <c r="G13" s="15">
        <v>262</v>
      </c>
      <c r="H13" s="18">
        <v>643</v>
      </c>
      <c r="I13" s="18">
        <v>24</v>
      </c>
      <c r="J13" s="21">
        <v>667</v>
      </c>
      <c r="K13" s="4"/>
    </row>
    <row r="14" spans="1:11">
      <c r="F14" s="8">
        <f>SUM(F4:F13)</f>
        <v>9206</v>
      </c>
      <c r="G14" s="16">
        <f>SUM(G4:G13)</f>
        <v>2539</v>
      </c>
      <c r="H14" s="19">
        <f>SUM(H4:H13)</f>
        <v>6122</v>
      </c>
      <c r="I14" s="19">
        <f>SUM(I4:I13)</f>
        <v>545</v>
      </c>
      <c r="J14" s="22">
        <f>SUM(J4:J13)</f>
        <v>6667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1064</v>
      </c>
      <c r="G4" s="14">
        <v>288</v>
      </c>
      <c r="H4" s="17">
        <v>772</v>
      </c>
      <c r="I4" s="17">
        <v>4</v>
      </c>
      <c r="J4" s="20">
        <v>776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1049</v>
      </c>
      <c r="G5" s="14">
        <v>271</v>
      </c>
      <c r="H5" s="17">
        <v>754</v>
      </c>
      <c r="I5" s="17">
        <v>24</v>
      </c>
      <c r="J5" s="20">
        <v>778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1071</v>
      </c>
      <c r="G6" s="14">
        <v>298</v>
      </c>
      <c r="H6" s="17">
        <v>770</v>
      </c>
      <c r="I6" s="17">
        <v>3</v>
      </c>
      <c r="J6" s="20">
        <v>773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1098</v>
      </c>
      <c r="G7" s="14">
        <v>322</v>
      </c>
      <c r="H7" s="17">
        <v>757</v>
      </c>
      <c r="I7" s="17">
        <v>19</v>
      </c>
      <c r="J7" s="20">
        <v>776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1063</v>
      </c>
      <c r="G8" s="14">
        <v>293</v>
      </c>
      <c r="H8" s="17">
        <v>767</v>
      </c>
      <c r="I8" s="17">
        <v>3</v>
      </c>
      <c r="J8" s="20">
        <v>770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1069</v>
      </c>
      <c r="G9" s="14">
        <v>297</v>
      </c>
      <c r="H9" s="17">
        <v>768</v>
      </c>
      <c r="I9" s="17">
        <v>4</v>
      </c>
      <c r="J9" s="20">
        <v>772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1052</v>
      </c>
      <c r="G10" s="15">
        <v>277</v>
      </c>
      <c r="H10" s="18">
        <v>770</v>
      </c>
      <c r="I10" s="18">
        <v>5</v>
      </c>
      <c r="J10" s="21">
        <v>775</v>
      </c>
      <c r="K10" s="4"/>
    </row>
    <row r="11" spans="1:11">
      <c r="F11" s="8">
        <f>SUM(F4:F10)</f>
        <v>7466</v>
      </c>
      <c r="G11" s="16">
        <f>SUM(G4:G10)</f>
        <v>2046</v>
      </c>
      <c r="H11" s="19">
        <f>SUM(H4:H10)</f>
        <v>5358</v>
      </c>
      <c r="I11" s="19">
        <f>SUM(I4:I10)</f>
        <v>62</v>
      </c>
      <c r="J11" s="22">
        <f>SUM(J4:J10)</f>
        <v>5420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684</v>
      </c>
      <c r="G4" s="14">
        <v>214</v>
      </c>
      <c r="H4" s="17">
        <v>456</v>
      </c>
      <c r="I4" s="17">
        <v>14</v>
      </c>
      <c r="J4" s="20">
        <v>470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662</v>
      </c>
      <c r="G5" s="14">
        <v>194</v>
      </c>
      <c r="H5" s="17">
        <v>465</v>
      </c>
      <c r="I5" s="17">
        <v>3</v>
      </c>
      <c r="J5" s="20">
        <v>468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673</v>
      </c>
      <c r="G6" s="14">
        <v>203</v>
      </c>
      <c r="H6" s="17">
        <v>459</v>
      </c>
      <c r="I6" s="17">
        <v>11</v>
      </c>
      <c r="J6" s="20">
        <v>470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746</v>
      </c>
      <c r="G7" s="14">
        <v>213</v>
      </c>
      <c r="H7" s="17">
        <v>533</v>
      </c>
      <c r="I7" s="17">
        <v>0</v>
      </c>
      <c r="J7" s="20">
        <v>533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663</v>
      </c>
      <c r="G8" s="14">
        <v>199</v>
      </c>
      <c r="H8" s="17">
        <v>447</v>
      </c>
      <c r="I8" s="17">
        <v>17</v>
      </c>
      <c r="J8" s="20">
        <v>464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720</v>
      </c>
      <c r="G9" s="14">
        <v>247</v>
      </c>
      <c r="H9" s="17">
        <v>454</v>
      </c>
      <c r="I9" s="17">
        <v>19</v>
      </c>
      <c r="J9" s="20">
        <v>473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676</v>
      </c>
      <c r="G10" s="15">
        <v>211</v>
      </c>
      <c r="H10" s="18">
        <v>454</v>
      </c>
      <c r="I10" s="18">
        <v>11</v>
      </c>
      <c r="J10" s="21">
        <v>465</v>
      </c>
      <c r="K10" s="4"/>
    </row>
    <row r="11" spans="1:11">
      <c r="F11" s="8">
        <f>SUM(F4:F10)</f>
        <v>4824</v>
      </c>
      <c r="G11" s="16">
        <f>SUM(G4:G10)</f>
        <v>1481</v>
      </c>
      <c r="H11" s="19">
        <f>SUM(H4:H10)</f>
        <v>3268</v>
      </c>
      <c r="I11" s="19">
        <f>SUM(I4:I10)</f>
        <v>75</v>
      </c>
      <c r="J11" s="22">
        <f>SUM(J4:J10)</f>
        <v>3343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586</v>
      </c>
      <c r="G4" s="14">
        <v>188</v>
      </c>
      <c r="H4" s="17">
        <v>398</v>
      </c>
      <c r="I4" s="17">
        <v>0</v>
      </c>
      <c r="J4" s="20">
        <v>398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449</v>
      </c>
      <c r="G5" s="14">
        <v>164</v>
      </c>
      <c r="H5" s="17">
        <v>252</v>
      </c>
      <c r="I5" s="17">
        <v>33</v>
      </c>
      <c r="J5" s="20">
        <v>285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542</v>
      </c>
      <c r="G6" s="14">
        <v>166</v>
      </c>
      <c r="H6" s="17">
        <v>323</v>
      </c>
      <c r="I6" s="17">
        <v>53</v>
      </c>
      <c r="J6" s="20">
        <v>376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530</v>
      </c>
      <c r="G7" s="14">
        <v>144</v>
      </c>
      <c r="H7" s="17">
        <v>289</v>
      </c>
      <c r="I7" s="17">
        <v>97</v>
      </c>
      <c r="J7" s="20">
        <v>386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541</v>
      </c>
      <c r="G8" s="14">
        <v>150</v>
      </c>
      <c r="H8" s="17">
        <v>322</v>
      </c>
      <c r="I8" s="17">
        <v>69</v>
      </c>
      <c r="J8" s="20">
        <v>391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577</v>
      </c>
      <c r="G9" s="14">
        <v>192</v>
      </c>
      <c r="H9" s="17">
        <v>363</v>
      </c>
      <c r="I9" s="17">
        <v>22</v>
      </c>
      <c r="J9" s="20">
        <v>385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568</v>
      </c>
      <c r="G10" s="15">
        <v>182</v>
      </c>
      <c r="H10" s="18">
        <v>345</v>
      </c>
      <c r="I10" s="18">
        <v>41</v>
      </c>
      <c r="J10" s="21">
        <v>386</v>
      </c>
      <c r="K10" s="4"/>
    </row>
    <row r="11" spans="1:11">
      <c r="F11" s="8">
        <f>SUM(F4:F10)</f>
        <v>3793</v>
      </c>
      <c r="G11" s="16">
        <f>SUM(G4:G10)</f>
        <v>1186</v>
      </c>
      <c r="H11" s="19">
        <f>SUM(H4:H10)</f>
        <v>2292</v>
      </c>
      <c r="I11" s="19">
        <f>SUM(I4:I10)</f>
        <v>315</v>
      </c>
      <c r="J11" s="22">
        <f>SUM(J4:J10)</f>
        <v>2607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682</v>
      </c>
      <c r="G4" s="14">
        <v>205</v>
      </c>
      <c r="H4" s="17">
        <v>471</v>
      </c>
      <c r="I4" s="17">
        <v>6</v>
      </c>
      <c r="J4" s="20">
        <v>477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509</v>
      </c>
      <c r="G5" s="14">
        <v>203</v>
      </c>
      <c r="H5" s="17">
        <v>276</v>
      </c>
      <c r="I5" s="17">
        <v>30</v>
      </c>
      <c r="J5" s="20">
        <v>306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739</v>
      </c>
      <c r="G6" s="14">
        <v>226</v>
      </c>
      <c r="H6" s="17">
        <v>513</v>
      </c>
      <c r="I6" s="17">
        <v>0</v>
      </c>
      <c r="J6" s="20">
        <v>513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819</v>
      </c>
      <c r="G7" s="14">
        <v>223</v>
      </c>
      <c r="H7" s="17">
        <v>590</v>
      </c>
      <c r="I7" s="17">
        <v>6</v>
      </c>
      <c r="J7" s="20">
        <v>596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663</v>
      </c>
      <c r="G8" s="14">
        <v>189</v>
      </c>
      <c r="H8" s="17">
        <v>464</v>
      </c>
      <c r="I8" s="17">
        <v>10</v>
      </c>
      <c r="J8" s="20">
        <v>474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713</v>
      </c>
      <c r="G9" s="14">
        <v>201</v>
      </c>
      <c r="H9" s="17">
        <v>512</v>
      </c>
      <c r="I9" s="17">
        <v>0</v>
      </c>
      <c r="J9" s="20">
        <v>512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796</v>
      </c>
      <c r="G10" s="14">
        <v>250</v>
      </c>
      <c r="H10" s="17">
        <v>545</v>
      </c>
      <c r="I10" s="17">
        <v>1</v>
      </c>
      <c r="J10" s="20">
        <v>546</v>
      </c>
      <c r="K10" s="4"/>
    </row>
    <row r="11" spans="1:11">
      <c r="B11" s="7" t="s">
        <v>29</v>
      </c>
      <c r="C11" s="5" t="s">
        <v>363</v>
      </c>
      <c r="D11" s="6">
        <v>130</v>
      </c>
      <c r="E11" s="6" t="s">
        <v>31</v>
      </c>
      <c r="F11" s="12">
        <v>793</v>
      </c>
      <c r="G11" s="14">
        <v>251</v>
      </c>
      <c r="H11" s="17">
        <v>542</v>
      </c>
      <c r="I11" s="17">
        <v>0</v>
      </c>
      <c r="J11" s="20">
        <v>542</v>
      </c>
      <c r="K11" s="4"/>
    </row>
    <row r="12" spans="1:11">
      <c r="B12" s="9" t="s">
        <v>32</v>
      </c>
      <c r="C12" s="10" t="s">
        <v>364</v>
      </c>
      <c r="D12" s="11" t="s">
        <v>365</v>
      </c>
      <c r="E12" s="11" t="s">
        <v>366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5714</v>
      </c>
      <c r="G13" s="16">
        <f>SUM(G4:G12)</f>
        <v>1748</v>
      </c>
      <c r="H13" s="19">
        <f>SUM(H4:H12)</f>
        <v>3913</v>
      </c>
      <c r="I13" s="19">
        <f>SUM(I4:I12)</f>
        <v>53</v>
      </c>
      <c r="J13" s="22">
        <f>SUM(J4:J12)</f>
        <v>3966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1026</v>
      </c>
      <c r="G4" s="14">
        <v>170</v>
      </c>
      <c r="H4" s="17">
        <v>846</v>
      </c>
      <c r="I4" s="17">
        <v>10</v>
      </c>
      <c r="J4" s="20">
        <v>856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558</v>
      </c>
      <c r="G5" s="14">
        <v>54</v>
      </c>
      <c r="H5" s="17">
        <v>495</v>
      </c>
      <c r="I5" s="17">
        <v>9</v>
      </c>
      <c r="J5" s="20">
        <v>504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1000</v>
      </c>
      <c r="G6" s="14">
        <v>148</v>
      </c>
      <c r="H6" s="17">
        <v>841</v>
      </c>
      <c r="I6" s="17">
        <v>11</v>
      </c>
      <c r="J6" s="20">
        <v>852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982</v>
      </c>
      <c r="G7" s="14">
        <v>133</v>
      </c>
      <c r="H7" s="17">
        <v>804</v>
      </c>
      <c r="I7" s="17">
        <v>45</v>
      </c>
      <c r="J7" s="20">
        <v>849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1294</v>
      </c>
      <c r="G8" s="15">
        <v>210</v>
      </c>
      <c r="H8" s="18">
        <v>1074</v>
      </c>
      <c r="I8" s="18">
        <v>10</v>
      </c>
      <c r="J8" s="21">
        <v>1084</v>
      </c>
      <c r="K8" s="4"/>
    </row>
    <row r="9" spans="1:11">
      <c r="F9" s="8">
        <f>SUM(F4:F8)</f>
        <v>4860</v>
      </c>
      <c r="G9" s="16">
        <f>SUM(G4:G8)</f>
        <v>715</v>
      </c>
      <c r="H9" s="19">
        <f>SUM(H4:H8)</f>
        <v>4060</v>
      </c>
      <c r="I9" s="19">
        <f>SUM(I4:I8)</f>
        <v>85</v>
      </c>
      <c r="J9" s="22">
        <f>SUM(J4:J8)</f>
        <v>4145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1378</v>
      </c>
      <c r="G4" s="14">
        <v>220</v>
      </c>
      <c r="H4" s="17">
        <v>961</v>
      </c>
      <c r="I4" s="17">
        <v>197</v>
      </c>
      <c r="J4" s="20">
        <v>1158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1373</v>
      </c>
      <c r="G5" s="14">
        <v>221</v>
      </c>
      <c r="H5" s="17">
        <v>951</v>
      </c>
      <c r="I5" s="17">
        <v>201</v>
      </c>
      <c r="J5" s="20">
        <v>1152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1232</v>
      </c>
      <c r="G6" s="14">
        <v>78</v>
      </c>
      <c r="H6" s="17">
        <v>325</v>
      </c>
      <c r="I6" s="17">
        <v>829</v>
      </c>
      <c r="J6" s="20">
        <v>1154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1353</v>
      </c>
      <c r="G7" s="15">
        <v>202</v>
      </c>
      <c r="H7" s="18">
        <v>961</v>
      </c>
      <c r="I7" s="18">
        <v>190</v>
      </c>
      <c r="J7" s="21">
        <v>1151</v>
      </c>
      <c r="K7" s="4"/>
    </row>
    <row r="8" spans="1:11">
      <c r="F8" s="8">
        <f>SUM(F4:F7)</f>
        <v>5336</v>
      </c>
      <c r="G8" s="16">
        <f>SUM(G4:G7)</f>
        <v>721</v>
      </c>
      <c r="H8" s="19">
        <f>SUM(H4:H7)</f>
        <v>3198</v>
      </c>
      <c r="I8" s="19">
        <f>SUM(I4:I7)</f>
        <v>1417</v>
      </c>
      <c r="J8" s="22">
        <f>SUM(J4:J7)</f>
        <v>4615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1049</v>
      </c>
      <c r="G4" s="14">
        <v>255</v>
      </c>
      <c r="H4" s="17">
        <v>754</v>
      </c>
      <c r="I4" s="17">
        <v>40</v>
      </c>
      <c r="J4" s="20">
        <v>794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823</v>
      </c>
      <c r="G5" s="14">
        <v>12</v>
      </c>
      <c r="H5" s="17">
        <v>342</v>
      </c>
      <c r="I5" s="17">
        <v>469</v>
      </c>
      <c r="J5" s="20">
        <v>811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1053</v>
      </c>
      <c r="G6" s="14">
        <v>247</v>
      </c>
      <c r="H6" s="17">
        <v>797</v>
      </c>
      <c r="I6" s="17">
        <v>9</v>
      </c>
      <c r="J6" s="20">
        <v>806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1067</v>
      </c>
      <c r="G7" s="14">
        <v>269</v>
      </c>
      <c r="H7" s="17">
        <v>789</v>
      </c>
      <c r="I7" s="17">
        <v>9</v>
      </c>
      <c r="J7" s="20">
        <v>798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823</v>
      </c>
      <c r="G8" s="14">
        <v>25</v>
      </c>
      <c r="H8" s="17">
        <v>279</v>
      </c>
      <c r="I8" s="17">
        <v>519</v>
      </c>
      <c r="J8" s="20">
        <v>798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1055</v>
      </c>
      <c r="G9" s="14">
        <v>260</v>
      </c>
      <c r="H9" s="17">
        <v>786</v>
      </c>
      <c r="I9" s="17">
        <v>9</v>
      </c>
      <c r="J9" s="20">
        <v>795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1014</v>
      </c>
      <c r="G10" s="14">
        <v>253</v>
      </c>
      <c r="H10" s="17">
        <v>755</v>
      </c>
      <c r="I10" s="17">
        <v>6</v>
      </c>
      <c r="J10" s="20">
        <v>761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1076</v>
      </c>
      <c r="G11" s="14">
        <v>281</v>
      </c>
      <c r="H11" s="17">
        <v>787</v>
      </c>
      <c r="I11" s="17">
        <v>8</v>
      </c>
      <c r="J11" s="20">
        <v>795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796</v>
      </c>
      <c r="G12" s="15">
        <v>0</v>
      </c>
      <c r="H12" s="18">
        <v>0</v>
      </c>
      <c r="I12" s="18">
        <v>796</v>
      </c>
      <c r="J12" s="21">
        <v>796</v>
      </c>
      <c r="K12" s="4"/>
    </row>
    <row r="13" spans="1:11">
      <c r="F13" s="8">
        <f>SUM(F4:F12)</f>
        <v>8756</v>
      </c>
      <c r="G13" s="16">
        <f>SUM(G4:G12)</f>
        <v>1602</v>
      </c>
      <c r="H13" s="19">
        <f>SUM(H4:H12)</f>
        <v>5289</v>
      </c>
      <c r="I13" s="19">
        <f>SUM(I4:I12)</f>
        <v>1865</v>
      </c>
      <c r="J13" s="22">
        <f>SUM(J4:J12)</f>
        <v>7154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891</v>
      </c>
      <c r="G4" s="14">
        <v>319</v>
      </c>
      <c r="H4" s="17">
        <v>553</v>
      </c>
      <c r="I4" s="17">
        <v>19</v>
      </c>
      <c r="J4" s="20">
        <v>572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870</v>
      </c>
      <c r="G5" s="14">
        <v>278</v>
      </c>
      <c r="H5" s="17">
        <v>584</v>
      </c>
      <c r="I5" s="17">
        <v>8</v>
      </c>
      <c r="J5" s="20">
        <v>592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908</v>
      </c>
      <c r="G6" s="14">
        <v>292</v>
      </c>
      <c r="H6" s="17">
        <v>531</v>
      </c>
      <c r="I6" s="17">
        <v>85</v>
      </c>
      <c r="J6" s="20">
        <v>616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937</v>
      </c>
      <c r="G7" s="14">
        <v>306</v>
      </c>
      <c r="H7" s="17">
        <v>601</v>
      </c>
      <c r="I7" s="17">
        <v>30</v>
      </c>
      <c r="J7" s="20">
        <v>631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727</v>
      </c>
      <c r="G8" s="15">
        <v>351</v>
      </c>
      <c r="H8" s="18">
        <v>338</v>
      </c>
      <c r="I8" s="18">
        <v>38</v>
      </c>
      <c r="J8" s="21">
        <v>376</v>
      </c>
      <c r="K8" s="4"/>
    </row>
    <row r="9" spans="1:11">
      <c r="F9" s="8">
        <f>SUM(F4:F8)</f>
        <v>4333</v>
      </c>
      <c r="G9" s="16">
        <f>SUM(G4:G8)</f>
        <v>1546</v>
      </c>
      <c r="H9" s="19">
        <f>SUM(H4:H8)</f>
        <v>2607</v>
      </c>
      <c r="I9" s="19">
        <f>SUM(I4:I8)</f>
        <v>180</v>
      </c>
      <c r="J9" s="22">
        <f>SUM(J4:J8)</f>
        <v>2787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782</v>
      </c>
      <c r="G4" s="14">
        <v>139</v>
      </c>
      <c r="H4" s="17">
        <v>638</v>
      </c>
      <c r="I4" s="17">
        <v>5</v>
      </c>
      <c r="J4" s="20">
        <v>643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766</v>
      </c>
      <c r="G5" s="14">
        <v>126</v>
      </c>
      <c r="H5" s="17">
        <v>636</v>
      </c>
      <c r="I5" s="17">
        <v>4</v>
      </c>
      <c r="J5" s="20">
        <v>640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762</v>
      </c>
      <c r="G6" s="14">
        <v>120</v>
      </c>
      <c r="H6" s="17">
        <v>630</v>
      </c>
      <c r="I6" s="17">
        <v>12</v>
      </c>
      <c r="J6" s="20">
        <v>642</v>
      </c>
      <c r="K6" s="4"/>
    </row>
    <row r="7" spans="1:11">
      <c r="B7" s="27" t="s">
        <v>19</v>
      </c>
      <c r="C7" s="25" t="s">
        <v>205</v>
      </c>
      <c r="D7" s="26">
        <v>51</v>
      </c>
      <c r="E7" s="26" t="s">
        <v>23</v>
      </c>
      <c r="F7" s="12">
        <v>735</v>
      </c>
      <c r="G7" s="14">
        <v>90</v>
      </c>
      <c r="H7" s="17">
        <v>555</v>
      </c>
      <c r="I7" s="17">
        <v>90</v>
      </c>
      <c r="J7" s="20">
        <v>645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720</v>
      </c>
      <c r="G8" s="14">
        <v>79</v>
      </c>
      <c r="H8" s="17">
        <v>406</v>
      </c>
      <c r="I8" s="17">
        <v>235</v>
      </c>
      <c r="J8" s="20">
        <v>641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765</v>
      </c>
      <c r="G9" s="14">
        <v>119</v>
      </c>
      <c r="H9" s="17">
        <v>628</v>
      </c>
      <c r="I9" s="17">
        <v>18</v>
      </c>
      <c r="J9" s="20">
        <v>646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768</v>
      </c>
      <c r="G10" s="14">
        <v>125</v>
      </c>
      <c r="H10" s="17">
        <v>639</v>
      </c>
      <c r="I10" s="17">
        <v>4</v>
      </c>
      <c r="J10" s="20">
        <v>643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397</v>
      </c>
      <c r="G11" s="14">
        <v>88</v>
      </c>
      <c r="H11" s="17">
        <v>232</v>
      </c>
      <c r="I11" s="17">
        <v>77</v>
      </c>
      <c r="J11" s="20">
        <v>309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787</v>
      </c>
      <c r="G12" s="14">
        <v>127</v>
      </c>
      <c r="H12" s="17">
        <v>660</v>
      </c>
      <c r="I12" s="17">
        <v>0</v>
      </c>
      <c r="J12" s="20">
        <v>660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772</v>
      </c>
      <c r="G13" s="14">
        <v>146</v>
      </c>
      <c r="H13" s="17">
        <v>620</v>
      </c>
      <c r="I13" s="17">
        <v>6</v>
      </c>
      <c r="J13" s="20">
        <v>626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750</v>
      </c>
      <c r="G14" s="14">
        <v>104</v>
      </c>
      <c r="H14" s="17">
        <v>631</v>
      </c>
      <c r="I14" s="17">
        <v>15</v>
      </c>
      <c r="J14" s="20">
        <v>646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807</v>
      </c>
      <c r="G15" s="15">
        <v>162</v>
      </c>
      <c r="H15" s="18">
        <v>640</v>
      </c>
      <c r="I15" s="18">
        <v>5</v>
      </c>
      <c r="J15" s="21">
        <v>645</v>
      </c>
      <c r="K15" s="4"/>
    </row>
    <row r="16" spans="1:11">
      <c r="F16" s="8">
        <f>SUM(F4:F15)</f>
        <v>8811</v>
      </c>
      <c r="G16" s="16">
        <f>SUM(G4:G15)</f>
        <v>1425</v>
      </c>
      <c r="H16" s="19">
        <f>SUM(H4:H15)</f>
        <v>6915</v>
      </c>
      <c r="I16" s="19">
        <f>SUM(I4:I15)</f>
        <v>471</v>
      </c>
      <c r="J16" s="22">
        <f>SUM(J4:J15)</f>
        <v>7386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683</v>
      </c>
      <c r="G4" s="14">
        <v>225</v>
      </c>
      <c r="H4" s="17">
        <v>409</v>
      </c>
      <c r="I4" s="17">
        <v>49</v>
      </c>
      <c r="J4" s="20">
        <v>458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689</v>
      </c>
      <c r="G5" s="14">
        <v>229</v>
      </c>
      <c r="H5" s="17">
        <v>435</v>
      </c>
      <c r="I5" s="17">
        <v>25</v>
      </c>
      <c r="J5" s="20">
        <v>460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722</v>
      </c>
      <c r="G6" s="14">
        <v>244</v>
      </c>
      <c r="H6" s="17">
        <v>478</v>
      </c>
      <c r="I6" s="17">
        <v>0</v>
      </c>
      <c r="J6" s="20">
        <v>478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700</v>
      </c>
      <c r="G7" s="14">
        <v>242</v>
      </c>
      <c r="H7" s="17">
        <v>433</v>
      </c>
      <c r="I7" s="17">
        <v>25</v>
      </c>
      <c r="J7" s="20">
        <v>458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789</v>
      </c>
      <c r="G8" s="15">
        <v>245</v>
      </c>
      <c r="H8" s="18">
        <v>532</v>
      </c>
      <c r="I8" s="18">
        <v>12</v>
      </c>
      <c r="J8" s="21">
        <v>544</v>
      </c>
      <c r="K8" s="4"/>
    </row>
    <row r="9" spans="1:11">
      <c r="F9" s="8">
        <f>SUM(F4:F8)</f>
        <v>3583</v>
      </c>
      <c r="G9" s="16">
        <f>SUM(G4:G8)</f>
        <v>1185</v>
      </c>
      <c r="H9" s="19">
        <f>SUM(H4:H8)</f>
        <v>2287</v>
      </c>
      <c r="I9" s="19">
        <f>SUM(I4:I8)</f>
        <v>111</v>
      </c>
      <c r="J9" s="22">
        <f>SUM(J4:J8)</f>
        <v>2398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2025-08-05T11:25:45+02:00</dcterms:created>
  <dcterms:modified xsi:type="dcterms:W3CDTF">2025-08-05T11:25:45+02:00</dcterms:modified>
  <dc:title>Izveštaj</dc:title>
  <dc:description>Imenovani izvršitelji za dati sud</dc:description>
  <dc:subject>Izveštaj po sudovima</dc:subject>
  <cp:keywords/>
  <cp:category>Excel-izvestaji</cp:category>
</cp:coreProperties>
</file>